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720" windowHeight="7680"/>
  </bookViews>
  <sheets>
    <sheet name="ArkuszSłownie" sheetId="1" r:id="rId1"/>
  </sheets>
  <definedNames>
    <definedName name="MN">ArkuszSłownie!$I$2:$I$5</definedName>
    <definedName name="SLOWAMI">ArkuszSłownie!$A$11:$D$20</definedName>
  </definedNames>
  <calcPr calcId="125725"/>
</workbook>
</file>

<file path=xl/calcChain.xml><?xml version="1.0" encoding="utf-8"?>
<calcChain xmlns="http://schemas.openxmlformats.org/spreadsheetml/2006/main">
  <c r="A26" i="1"/>
  <c r="E26" s="1"/>
  <c r="E27" s="1"/>
  <c r="A11"/>
  <c r="D11"/>
  <c r="C11"/>
  <c r="B11"/>
  <c r="C21"/>
  <c r="B21"/>
  <c r="A21"/>
  <c r="D26" l="1"/>
  <c r="D27" s="1"/>
  <c r="F26"/>
  <c r="F27" s="1"/>
  <c r="C26"/>
  <c r="C28" s="1"/>
  <c r="A29"/>
  <c r="B26"/>
  <c r="E28" l="1"/>
  <c r="F28"/>
  <c r="D28"/>
  <c r="A10" l="1"/>
</calcChain>
</file>

<file path=xl/sharedStrings.xml><?xml version="1.0" encoding="utf-8"?>
<sst xmlns="http://schemas.openxmlformats.org/spreadsheetml/2006/main" count="62" uniqueCount="62">
  <si>
    <t xml:space="preserve">dziesięć </t>
  </si>
  <si>
    <t xml:space="preserve">jeden </t>
  </si>
  <si>
    <t xml:space="preserve">jedenaście </t>
  </si>
  <si>
    <t xml:space="preserve">sto </t>
  </si>
  <si>
    <t xml:space="preserve">dwa </t>
  </si>
  <si>
    <t xml:space="preserve">dwanaście </t>
  </si>
  <si>
    <t xml:space="preserve">dwadzieścia </t>
  </si>
  <si>
    <t xml:space="preserve">dwieście </t>
  </si>
  <si>
    <t xml:space="preserve">trzy </t>
  </si>
  <si>
    <t xml:space="preserve">trzynaście </t>
  </si>
  <si>
    <t xml:space="preserve">trzydzieści </t>
  </si>
  <si>
    <t xml:space="preserve">trzysta </t>
  </si>
  <si>
    <t xml:space="preserve">cztery </t>
  </si>
  <si>
    <t xml:space="preserve">czternaście </t>
  </si>
  <si>
    <t xml:space="preserve">czterdzieści </t>
  </si>
  <si>
    <t xml:space="preserve">czterysta </t>
  </si>
  <si>
    <t xml:space="preserve">pięć </t>
  </si>
  <si>
    <t xml:space="preserve">piętnaście </t>
  </si>
  <si>
    <t xml:space="preserve">pięćdziesiąt </t>
  </si>
  <si>
    <t xml:space="preserve">pięćset </t>
  </si>
  <si>
    <t xml:space="preserve">sześć </t>
  </si>
  <si>
    <t xml:space="preserve">szesnaście </t>
  </si>
  <si>
    <t xml:space="preserve">sześćdziesiąt </t>
  </si>
  <si>
    <t xml:space="preserve">sześćset </t>
  </si>
  <si>
    <t xml:space="preserve">siedem </t>
  </si>
  <si>
    <t xml:space="preserve">siedemnaście </t>
  </si>
  <si>
    <t xml:space="preserve">siedemdziesiąt </t>
  </si>
  <si>
    <t xml:space="preserve">siedemset </t>
  </si>
  <si>
    <t xml:space="preserve">osiem </t>
  </si>
  <si>
    <t xml:space="preserve">osiemnaście </t>
  </si>
  <si>
    <t xml:space="preserve">osiemdziesiąt </t>
  </si>
  <si>
    <t xml:space="preserve">osiemset </t>
  </si>
  <si>
    <t xml:space="preserve">dziewięć </t>
  </si>
  <si>
    <t xml:space="preserve">dziewiętnaście </t>
  </si>
  <si>
    <t xml:space="preserve">dziewięćdziesiąt </t>
  </si>
  <si>
    <t xml:space="preserve">dziewięćset </t>
  </si>
  <si>
    <t xml:space="preserve">tysiąc </t>
  </si>
  <si>
    <t xml:space="preserve">tysiące </t>
  </si>
  <si>
    <t xml:space="preserve">tysięcy </t>
  </si>
  <si>
    <t>GJED</t>
  </si>
  <si>
    <t>GTYS</t>
  </si>
  <si>
    <t>GMLN</t>
  </si>
  <si>
    <t>GMLD</t>
  </si>
  <si>
    <t>GRES</t>
  </si>
  <si>
    <t xml:space="preserve">milionów </t>
  </si>
  <si>
    <t xml:space="preserve">milion </t>
  </si>
  <si>
    <t xml:space="preserve">miliony </t>
  </si>
  <si>
    <t xml:space="preserve">miliard </t>
  </si>
  <si>
    <t xml:space="preserve">miliardy </t>
  </si>
  <si>
    <t xml:space="preserve">miliardów </t>
  </si>
  <si>
    <t>Aby skorzystać z arkusza dołącz go do swego zeszytu.</t>
  </si>
  <si>
    <t>Autorem procedury jest Jerzy Moruś</t>
  </si>
  <si>
    <t>http://yestok.pl</t>
  </si>
  <si>
    <t>GINT</t>
  </si>
  <si>
    <t>Dołączanie arkusza opisano na stronie serwisu</t>
  </si>
  <si>
    <t>przekazującą liczbę. Np. =Arkusz1!B24</t>
  </si>
  <si>
    <t>Do komórki A1 tego arkusza (powyżej) wpisz formułę</t>
  </si>
  <si>
    <t>Wynik znajduje się w komórce A10 (poniżej), więc w swoim</t>
  </si>
  <si>
    <t>arkuszu wpisz formułę np. =ArkuszSłownie!A10</t>
  </si>
  <si>
    <r>
      <t xml:space="preserve"> &lt;= musi być mniejsza lub równa </t>
    </r>
    <r>
      <rPr>
        <sz val="10"/>
        <color rgb="FFFF0000"/>
        <rFont val="Arial CE"/>
        <charset val="238"/>
      </rPr>
      <t>999 999 999 999,99</t>
    </r>
    <r>
      <rPr>
        <sz val="10"/>
        <rFont val="Arial CE"/>
        <charset val="238"/>
      </rPr>
      <t xml:space="preserve"> oraz nieujemna</t>
    </r>
  </si>
  <si>
    <t>Liczba jest ujemna, albo za duża, albo nie jest to liczba!</t>
  </si>
  <si>
    <t>Mimo dołożenie wszelkiej staranności, autor nie bierze odpowiedzialności za funkcjonowanie algorytmu. Użytkownik korzysta z niego na własną odpowiedzialność i ryzyko.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</si>
</sst>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u/>
      <sz val="10"/>
      <color theme="10"/>
      <name val="Czcionka tekstu podstawowego"/>
      <family val="2"/>
      <charset val="238"/>
    </font>
    <font>
      <sz val="10"/>
      <color rgb="FFFF0000"/>
      <name val="Arial CE"/>
      <charset val="238"/>
    </font>
    <font>
      <sz val="11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sz val="11"/>
      <color theme="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2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1" fillId="0" borderId="0" xfId="0" applyNumberFormat="1" applyFont="1" applyBorder="1" applyProtection="1">
      <protection hidden="1"/>
    </xf>
    <xf numFmtId="0" fontId="0" fillId="0" borderId="0" xfId="0" applyProtection="1">
      <protection hidden="1"/>
    </xf>
    <xf numFmtId="3" fontId="1" fillId="0" borderId="0" xfId="0" applyNumberFormat="1" applyFont="1" applyFill="1" applyBorder="1" applyProtection="1">
      <protection hidden="1"/>
    </xf>
    <xf numFmtId="3" fontId="1" fillId="0" borderId="0" xfId="0" applyNumberFormat="1" applyFont="1" applyBorder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4" fillId="0" borderId="0" xfId="1" applyFont="1" applyAlignment="1" applyProtection="1">
      <protection hidden="1"/>
    </xf>
    <xf numFmtId="0" fontId="6" fillId="0" borderId="0" xfId="0" applyFont="1" applyBorder="1" applyProtection="1">
      <protection hidden="1"/>
    </xf>
    <xf numFmtId="3" fontId="6" fillId="0" borderId="0" xfId="0" applyNumberFormat="1" applyFont="1" applyFill="1" applyBorder="1" applyAlignment="1" applyProtection="1">
      <alignment horizontal="right"/>
      <protection hidden="1"/>
    </xf>
    <xf numFmtId="3" fontId="6" fillId="0" borderId="0" xfId="0" applyNumberFormat="1" applyFont="1" applyBorder="1" applyProtection="1">
      <protection hidden="1"/>
    </xf>
    <xf numFmtId="0" fontId="6" fillId="0" borderId="0" xfId="0" applyFont="1" applyBorder="1"/>
    <xf numFmtId="0" fontId="6" fillId="0" borderId="0" xfId="0" applyFont="1"/>
    <xf numFmtId="2" fontId="1" fillId="0" borderId="1" xfId="0" applyNumberFormat="1" applyFont="1" applyBorder="1" applyProtection="1">
      <protection locked="0"/>
    </xf>
    <xf numFmtId="0" fontId="0" fillId="0" borderId="0" xfId="0" quotePrefix="1"/>
    <xf numFmtId="3" fontId="8" fillId="0" borderId="0" xfId="0" quotePrefix="1" applyNumberFormat="1" applyFont="1" applyFill="1" applyBorder="1" applyAlignment="1" applyProtection="1">
      <alignment horizontal="right"/>
      <protection hidden="1"/>
    </xf>
    <xf numFmtId="3" fontId="8" fillId="0" borderId="0" xfId="0" quotePrefix="1" applyNumberFormat="1" applyFont="1" applyFill="1" applyBorder="1" applyProtection="1">
      <protection hidden="1"/>
    </xf>
    <xf numFmtId="0" fontId="8" fillId="0" borderId="0" xfId="0" applyFont="1" applyBorder="1" applyProtection="1">
      <protection hidden="1"/>
    </xf>
    <xf numFmtId="3" fontId="8" fillId="0" borderId="0" xfId="0" applyNumberFormat="1" applyFont="1" applyFill="1" applyBorder="1" applyProtection="1">
      <protection hidden="1"/>
    </xf>
    <xf numFmtId="3" fontId="8" fillId="0" borderId="0" xfId="0" applyNumberFormat="1" applyFont="1" applyBorder="1" applyProtection="1">
      <protection hidden="1"/>
    </xf>
    <xf numFmtId="0" fontId="8" fillId="0" borderId="0" xfId="0" quotePrefix="1" applyFont="1" applyFill="1" applyBorder="1" applyProtection="1">
      <protection hidden="1"/>
    </xf>
    <xf numFmtId="0" fontId="8" fillId="0" borderId="0" xfId="0" applyFont="1" applyBorder="1" applyAlignment="1" applyProtection="1">
      <alignment horizontal="right"/>
      <protection hidden="1"/>
    </xf>
    <xf numFmtId="3" fontId="8" fillId="0" borderId="0" xfId="0" applyNumberFormat="1" applyFont="1" applyBorder="1" applyAlignment="1" applyProtection="1">
      <alignment horizontal="left"/>
      <protection hidden="1"/>
    </xf>
    <xf numFmtId="3" fontId="8" fillId="0" borderId="0" xfId="0" applyNumberFormat="1" applyFont="1" applyBorder="1" applyAlignment="1" applyProtection="1">
      <alignment horizontal="right"/>
      <protection hidden="1"/>
    </xf>
    <xf numFmtId="0" fontId="8" fillId="0" borderId="0" xfId="0" quotePrefix="1" applyFont="1" applyBorder="1" applyProtection="1">
      <protection hidden="1"/>
    </xf>
    <xf numFmtId="0" fontId="8" fillId="0" borderId="0" xfId="0" applyFont="1"/>
    <xf numFmtId="0" fontId="7" fillId="2" borderId="0" xfId="0" applyFont="1" applyFill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yestok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/>
  </sheetViews>
  <sheetFormatPr defaultRowHeight="14.25"/>
  <cols>
    <col min="1" max="1" width="20.875" customWidth="1"/>
    <col min="2" max="2" width="10.375" customWidth="1"/>
    <col min="3" max="3" width="12.375" bestFit="1" customWidth="1"/>
    <col min="5" max="5" width="11.375" bestFit="1" customWidth="1"/>
    <col min="10" max="10" width="15.625" customWidth="1"/>
  </cols>
  <sheetData>
    <row r="1" spans="1:9" ht="15" thickBot="1">
      <c r="A1" s="12"/>
      <c r="B1" s="1" t="s">
        <v>59</v>
      </c>
      <c r="C1" s="1"/>
      <c r="D1" s="1"/>
      <c r="E1" s="2"/>
      <c r="F1" s="2"/>
      <c r="G1" s="2"/>
      <c r="H1" s="2"/>
      <c r="I1" s="2"/>
    </row>
    <row r="2" spans="1:9">
      <c r="A2" s="5" t="s">
        <v>50</v>
      </c>
      <c r="B2" s="2"/>
      <c r="C2" s="2"/>
      <c r="D2" s="2"/>
      <c r="E2" s="25" t="s">
        <v>61</v>
      </c>
      <c r="F2" s="26"/>
      <c r="G2" s="26"/>
      <c r="H2" s="26"/>
      <c r="I2" s="2"/>
    </row>
    <row r="3" spans="1:9">
      <c r="A3" s="5" t="s">
        <v>56</v>
      </c>
      <c r="B3" s="2"/>
      <c r="C3" s="2"/>
      <c r="D3" s="2"/>
      <c r="E3" s="26"/>
      <c r="F3" s="26"/>
      <c r="G3" s="26"/>
      <c r="H3" s="26"/>
      <c r="I3" s="3"/>
    </row>
    <row r="4" spans="1:9">
      <c r="A4" s="5" t="s">
        <v>55</v>
      </c>
      <c r="B4" s="2"/>
      <c r="C4" s="2"/>
      <c r="D4" s="2"/>
      <c r="E4" s="26"/>
      <c r="F4" s="26"/>
      <c r="G4" s="26"/>
      <c r="H4" s="26"/>
      <c r="I4" s="3"/>
    </row>
    <row r="5" spans="1:9">
      <c r="A5" s="5" t="s">
        <v>57</v>
      </c>
      <c r="B5" s="2"/>
      <c r="C5" s="2"/>
      <c r="D5" s="2"/>
      <c r="E5" s="26"/>
      <c r="F5" s="26"/>
      <c r="G5" s="26"/>
      <c r="H5" s="26"/>
      <c r="I5" s="3"/>
    </row>
    <row r="6" spans="1:9">
      <c r="A6" s="5" t="s">
        <v>58</v>
      </c>
      <c r="B6" s="2"/>
      <c r="C6" s="2"/>
      <c r="D6" s="2"/>
      <c r="E6" s="26"/>
      <c r="F6" s="26"/>
      <c r="G6" s="26"/>
      <c r="H6" s="26"/>
    </row>
    <row r="7" spans="1:9">
      <c r="A7" s="5" t="s">
        <v>51</v>
      </c>
      <c r="B7" s="2"/>
      <c r="C7" s="2"/>
      <c r="D7" s="2"/>
      <c r="E7" s="26"/>
      <c r="F7" s="26"/>
      <c r="G7" s="26"/>
      <c r="H7" s="26"/>
    </row>
    <row r="8" spans="1:9">
      <c r="A8" s="6" t="s">
        <v>52</v>
      </c>
      <c r="B8" s="2"/>
      <c r="C8" s="2"/>
      <c r="D8" s="2"/>
      <c r="E8" s="26"/>
      <c r="F8" s="26"/>
      <c r="G8" s="26"/>
      <c r="H8" s="26"/>
    </row>
    <row r="9" spans="1:9">
      <c r="A9" s="5" t="s">
        <v>54</v>
      </c>
      <c r="B9" s="2"/>
      <c r="C9" s="2"/>
      <c r="D9" s="2"/>
      <c r="E9" s="26"/>
      <c r="F9" s="26"/>
      <c r="G9" s="26"/>
      <c r="H9" s="26"/>
    </row>
    <row r="10" spans="1:9">
      <c r="A10" s="4" t="str">
        <f>IF(A29,B29,(IF(A1=0,"zero ","")&amp;F28&amp;F27&amp;E28&amp;E27&amp;D28&amp;D27&amp;C28&amp;B26))</f>
        <v>zero i 00/100</v>
      </c>
      <c r="B10" s="4"/>
      <c r="C10" s="4"/>
      <c r="D10" s="4"/>
      <c r="E10" s="4"/>
      <c r="F10" s="4"/>
      <c r="G10" s="4"/>
      <c r="H10" s="4"/>
      <c r="I10" s="4"/>
    </row>
    <row r="11" spans="1:9">
      <c r="A11" s="14" t="str">
        <f t="shared" ref="A11:D11" si="0">T(1)</f>
        <v/>
      </c>
      <c r="B11" s="15" t="str">
        <f t="shared" si="0"/>
        <v/>
      </c>
      <c r="C11" s="14" t="str">
        <f t="shared" si="0"/>
        <v/>
      </c>
      <c r="D11" s="14" t="str">
        <f t="shared" si="0"/>
        <v/>
      </c>
      <c r="E11" s="16"/>
      <c r="F11" s="16"/>
      <c r="G11" s="7"/>
      <c r="H11" s="7"/>
    </row>
    <row r="12" spans="1:9">
      <c r="A12" s="17" t="s">
        <v>1</v>
      </c>
      <c r="B12" s="17" t="s">
        <v>2</v>
      </c>
      <c r="C12" s="17" t="s">
        <v>0</v>
      </c>
      <c r="D12" s="17" t="s">
        <v>3</v>
      </c>
      <c r="E12" s="16"/>
      <c r="F12" s="16"/>
      <c r="G12" s="7"/>
      <c r="H12" s="7"/>
    </row>
    <row r="13" spans="1:9">
      <c r="A13" s="17" t="s">
        <v>4</v>
      </c>
      <c r="B13" s="17" t="s">
        <v>5</v>
      </c>
      <c r="C13" s="17" t="s">
        <v>6</v>
      </c>
      <c r="D13" s="17" t="s">
        <v>7</v>
      </c>
      <c r="E13" s="16"/>
      <c r="F13" s="16"/>
      <c r="G13" s="7"/>
      <c r="H13" s="8"/>
      <c r="I13" s="2"/>
    </row>
    <row r="14" spans="1:9">
      <c r="A14" s="17" t="s">
        <v>8</v>
      </c>
      <c r="B14" s="17" t="s">
        <v>9</v>
      </c>
      <c r="C14" s="17" t="s">
        <v>10</v>
      </c>
      <c r="D14" s="17" t="s">
        <v>11</v>
      </c>
      <c r="E14" s="16"/>
      <c r="F14" s="16"/>
      <c r="G14" s="7"/>
      <c r="H14" s="9"/>
    </row>
    <row r="15" spans="1:9">
      <c r="A15" s="17" t="s">
        <v>12</v>
      </c>
      <c r="B15" s="17" t="s">
        <v>13</v>
      </c>
      <c r="C15" s="17" t="s">
        <v>14</v>
      </c>
      <c r="D15" s="17" t="s">
        <v>15</v>
      </c>
      <c r="E15" s="16"/>
      <c r="F15" s="17"/>
      <c r="G15" s="7"/>
      <c r="H15" s="7"/>
      <c r="I15" s="2"/>
    </row>
    <row r="16" spans="1:9">
      <c r="A16" s="17" t="s">
        <v>16</v>
      </c>
      <c r="B16" s="17" t="s">
        <v>17</v>
      </c>
      <c r="C16" s="17" t="s">
        <v>18</v>
      </c>
      <c r="D16" s="17" t="s">
        <v>19</v>
      </c>
      <c r="E16" s="16"/>
      <c r="F16" s="16"/>
      <c r="G16" s="7"/>
      <c r="H16" s="7"/>
      <c r="I16" s="2"/>
    </row>
    <row r="17" spans="1:9">
      <c r="A17" s="17" t="s">
        <v>20</v>
      </c>
      <c r="B17" s="17" t="s">
        <v>21</v>
      </c>
      <c r="C17" s="17" t="s">
        <v>22</v>
      </c>
      <c r="D17" s="17" t="s">
        <v>23</v>
      </c>
      <c r="E17" s="16"/>
      <c r="F17" s="18"/>
      <c r="G17" s="7"/>
      <c r="H17" s="7"/>
      <c r="I17" s="2"/>
    </row>
    <row r="18" spans="1:9">
      <c r="A18" s="17" t="s">
        <v>24</v>
      </c>
      <c r="B18" s="17" t="s">
        <v>25</v>
      </c>
      <c r="C18" s="17" t="s">
        <v>26</v>
      </c>
      <c r="D18" s="17" t="s">
        <v>27</v>
      </c>
      <c r="E18" s="16"/>
      <c r="F18" s="18"/>
      <c r="G18" s="7"/>
      <c r="H18" s="7"/>
      <c r="I18" s="2"/>
    </row>
    <row r="19" spans="1:9">
      <c r="A19" s="17" t="s">
        <v>28</v>
      </c>
      <c r="B19" s="17" t="s">
        <v>29</v>
      </c>
      <c r="C19" s="17" t="s">
        <v>30</v>
      </c>
      <c r="D19" s="17" t="s">
        <v>31</v>
      </c>
      <c r="E19" s="16"/>
      <c r="F19" s="18"/>
      <c r="G19" s="7"/>
      <c r="H19" s="7"/>
      <c r="I19" s="2"/>
    </row>
    <row r="20" spans="1:9">
      <c r="A20" s="17" t="s">
        <v>32</v>
      </c>
      <c r="B20" s="17" t="s">
        <v>33</v>
      </c>
      <c r="C20" s="17" t="s">
        <v>34</v>
      </c>
      <c r="D20" s="17" t="s">
        <v>35</v>
      </c>
      <c r="E20" s="16"/>
      <c r="F20" s="18"/>
      <c r="G20" s="10"/>
      <c r="H20" s="10"/>
    </row>
    <row r="21" spans="1:9">
      <c r="A21" s="19" t="str">
        <f>T(1)</f>
        <v/>
      </c>
      <c r="B21" s="19" t="str">
        <f t="shared" ref="B21:C21" si="1">T(1)</f>
        <v/>
      </c>
      <c r="C21" s="19" t="str">
        <f t="shared" si="1"/>
        <v/>
      </c>
      <c r="D21" s="16"/>
      <c r="E21" s="16"/>
      <c r="F21" s="16"/>
      <c r="G21" s="10"/>
      <c r="H21" s="10"/>
    </row>
    <row r="22" spans="1:9">
      <c r="A22" s="17" t="s">
        <v>36</v>
      </c>
      <c r="B22" s="17" t="s">
        <v>45</v>
      </c>
      <c r="C22" s="17" t="s">
        <v>47</v>
      </c>
      <c r="D22" s="16"/>
      <c r="E22" s="16"/>
      <c r="F22" s="16"/>
      <c r="G22" s="10"/>
      <c r="H22" s="10"/>
    </row>
    <row r="23" spans="1:9">
      <c r="A23" s="17" t="s">
        <v>37</v>
      </c>
      <c r="B23" s="17" t="s">
        <v>46</v>
      </c>
      <c r="C23" s="17" t="s">
        <v>48</v>
      </c>
      <c r="D23" s="16"/>
      <c r="E23" s="16"/>
      <c r="F23" s="16"/>
      <c r="G23" s="10"/>
      <c r="H23" s="10"/>
    </row>
    <row r="24" spans="1:9">
      <c r="A24" s="17" t="s">
        <v>38</v>
      </c>
      <c r="B24" s="17" t="s">
        <v>44</v>
      </c>
      <c r="C24" s="17" t="s">
        <v>49</v>
      </c>
      <c r="D24" s="16"/>
      <c r="E24" s="16"/>
      <c r="F24" s="16"/>
      <c r="G24" s="10"/>
      <c r="H24" s="10"/>
    </row>
    <row r="25" spans="1:9">
      <c r="A25" s="20" t="s">
        <v>53</v>
      </c>
      <c r="B25" s="21" t="s">
        <v>43</v>
      </c>
      <c r="C25" s="22" t="s">
        <v>39</v>
      </c>
      <c r="D25" s="22" t="s">
        <v>40</v>
      </c>
      <c r="E25" s="22" t="s">
        <v>41</v>
      </c>
      <c r="F25" s="22" t="s">
        <v>42</v>
      </c>
      <c r="G25" s="10"/>
      <c r="H25" s="10"/>
    </row>
    <row r="26" spans="1:9">
      <c r="A26" s="18" t="str">
        <f>TEXT(A1,"000000000000,00")</f>
        <v>000000000000,00</v>
      </c>
      <c r="B26" s="18" t="str">
        <f>"i "&amp;RIGHT(A26,2)&amp;"/100"</f>
        <v>i 00/100</v>
      </c>
      <c r="C26" s="18">
        <f>VALUE(MID($A$26,10,3))</f>
        <v>0</v>
      </c>
      <c r="D26" s="18">
        <f>VALUE(MID($A$26,7,3))</f>
        <v>0</v>
      </c>
      <c r="E26" s="18">
        <f>VALUE(MID($A$26,4,3))</f>
        <v>0</v>
      </c>
      <c r="F26" s="18">
        <f>VALUE(LEFT($A$26,3))</f>
        <v>0</v>
      </c>
      <c r="G26" s="10"/>
      <c r="H26" s="10"/>
    </row>
    <row r="27" spans="1:9">
      <c r="A27" s="16"/>
      <c r="B27" s="16"/>
      <c r="C27" s="16"/>
      <c r="D27" s="23" t="str">
        <f>INDEX($A$21:$C$24,4-2*(D26=1)-3*(D26=0)-AND(NOT(AND(MOD(D26,100)&gt;10,MOD(D26,100)&lt;20)),MOD(D26,10)&gt;1,MOD(D26,10)&lt;5),1)</f>
        <v/>
      </c>
      <c r="E27" s="23" t="str">
        <f>INDEX($A$21:$C$24,4-2*(E26=1)-3*(E26=0)-AND(NOT(AND(MOD(E26,100)&gt;10,MOD(E26,100)&lt;20)),MOD(E26,10)&gt;1,MOD(E26,10)&lt;5),2)</f>
        <v/>
      </c>
      <c r="F27" s="23" t="str">
        <f>INDEX($A$21:$C$24,4-2*(F26=1)-3*(F26=0)-AND(NOT(AND(MOD(F26,100)&gt;10,MOD(F26,100)&lt;20)),MOD(F26,10)&gt;1,MOD(F26,10)&lt;5),3)</f>
        <v/>
      </c>
      <c r="G27" s="10"/>
      <c r="H27" s="10"/>
    </row>
    <row r="28" spans="1:9">
      <c r="A28" s="16"/>
      <c r="B28" s="16"/>
      <c r="C28" s="23" t="str">
        <f>INDEX($A$11:$D$20,TRUNC(C26/100)+1,4)&amp;INDEX($A$11:$D$20,1+AND(MOD(C26,100)&gt;=10,MOD(C26,100)&lt;20)*MOD(C26,10),2)&amp;INDEX($A$11:$D$20,OR((MOD(C26,100)=10),MOD(C26,100)&gt;19)*TRUNC(MOD(C26,100)/10)+1,3)&amp;INDEX($A$11:$D$20,1+OR((MOD(C26,100)&lt;10),MOD(C26,100)&gt;19)*MOD(C26,10),1)</f>
        <v/>
      </c>
      <c r="D28" s="23" t="str">
        <f>INDEX($A$11:$D$20,TRUNC(D26/100)+1,4)&amp;INDEX($A$11:$D$20,1+AND(MOD(D26,100)&gt;=10,MOD(D26,100)&lt;20)*MOD(D26,10),2)&amp;INDEX($A$11:$D$20,OR((MOD(D26,100)=10),MOD(D26,100)&gt;19)*TRUNC(MOD(D26,100)/10)+1,3)&amp;INDEX($A$11:$D$20,1+OR((MOD(D26,100)&lt;10),MOD(D26,100)&gt;19)*MOD(D26,10),1)</f>
        <v/>
      </c>
      <c r="E28" s="23" t="str">
        <f>INDEX($A$11:$D$20,TRUNC(E26/100)+1,4)&amp;INDEX($A$11:$D$20,1+AND(MOD(E26,100)&gt;=10,MOD(E26,100)&lt;20)*MOD(E26,10),2)&amp;INDEX($A$11:$D$20,OR((MOD(E26,100)=10),MOD(E26,100)&gt;19)*TRUNC(MOD(E26,100)/10)+1,3)&amp;INDEX($A$11:$D$20,1+OR((MOD(E26,100)&lt;10),MOD(E26,100)&gt;19)*MOD(E26,10),1)</f>
        <v/>
      </c>
      <c r="F28" s="23" t="str">
        <f>INDEX($A$11:$D$20,TRUNC(F26/100)+1,4)&amp;INDEX($A$11:$D$20,1+AND(MOD(F26,100)&gt;=10,MOD(F26,100)&lt;20)*MOD(F26,10),2)&amp;INDEX($A$11:$D$20,OR((MOD(F26,100)=10),MOD(F26,100)&gt;19)*TRUNC(MOD(F26,100)/10)+1,3)&amp;INDEX($A$11:$D$20,1+OR((MOD(F26,100)&lt;10),MOD(F26,100)&gt;19)*MOD(F26,10),1)</f>
        <v/>
      </c>
      <c r="G28" s="10"/>
      <c r="H28" s="10"/>
    </row>
    <row r="29" spans="1:9">
      <c r="A29" s="24" t="b">
        <f>IF(ISTEXT($A$1),TRUE,OR(SIGN($A$1)=-1,LEN($A$26)&gt;15))</f>
        <v>0</v>
      </c>
      <c r="B29" s="24" t="s">
        <v>60</v>
      </c>
      <c r="C29" s="24"/>
      <c r="D29" s="24"/>
      <c r="E29" s="24"/>
      <c r="F29" s="24"/>
      <c r="G29" s="11"/>
      <c r="H29" s="11"/>
    </row>
    <row r="31" spans="1:9">
      <c r="D31" s="13"/>
    </row>
  </sheetData>
  <sheetProtection password="BAD4" sheet="1" objects="1" scenarios="1" selectLockedCells="1"/>
  <mergeCells count="1">
    <mergeCell ref="E2:H9"/>
  </mergeCells>
  <hyperlinks>
    <hyperlink ref="A8" r:id="rId1"/>
  </hyperlinks>
  <pageMargins left="0.7" right="0.7" top="0.75" bottom="0.75" header="0.3" footer="0.3"/>
  <pageSetup paperSize="9" orientation="portrait" horizontalDpi="120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ArkuszSłownie</vt:lpstr>
      <vt:lpstr>MN</vt:lpstr>
      <vt:lpstr>SLOWAMI</vt:lpstr>
    </vt:vector>
  </TitlesOfParts>
  <Company>Warszawa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Moruś</dc:creator>
  <cp:lastModifiedBy>Jerzy Moruś</cp:lastModifiedBy>
  <dcterms:created xsi:type="dcterms:W3CDTF">2012-02-09T13:59:28Z</dcterms:created>
  <dcterms:modified xsi:type="dcterms:W3CDTF">2012-02-17T11:27:57Z</dcterms:modified>
</cp:coreProperties>
</file>